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-460" windowWidth="25600" windowHeight="16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37" i="1"/>
  <c r="F26" i="1"/>
  <c r="C19" i="1"/>
  <c r="C16" i="1"/>
</calcChain>
</file>

<file path=xl/sharedStrings.xml><?xml version="1.0" encoding="utf-8"?>
<sst xmlns="http://schemas.openxmlformats.org/spreadsheetml/2006/main" count="40" uniqueCount="28">
  <si>
    <t>Date</t>
  </si>
  <si>
    <t>Account</t>
  </si>
  <si>
    <t>Debit</t>
  </si>
  <si>
    <t>Credit</t>
  </si>
  <si>
    <t>Accounts Available to Use</t>
  </si>
  <si>
    <t>Patent</t>
  </si>
  <si>
    <t>Advertising Expense</t>
  </si>
  <si>
    <t xml:space="preserve">    Cash</t>
  </si>
  <si>
    <t>Cash</t>
  </si>
  <si>
    <t>Franchise</t>
  </si>
  <si>
    <t>R&amp;D Expense</t>
  </si>
  <si>
    <t>Accumulated Amortization (Existing Franchise)</t>
  </si>
  <si>
    <t>Accumulated Amortization (New Franchise)</t>
  </si>
  <si>
    <t>Accumulated Amortization (patent)</t>
  </si>
  <si>
    <t>Amortization Expense (Existing Franchise)</t>
  </si>
  <si>
    <t>Amortization Expense (New Franchise)</t>
  </si>
  <si>
    <t>Amortization Expense (Franchise)</t>
  </si>
  <si>
    <t>b)</t>
  </si>
  <si>
    <t xml:space="preserve">Debit </t>
  </si>
  <si>
    <t>Amortization Expense (patent)</t>
  </si>
  <si>
    <t xml:space="preserve">    Patent</t>
  </si>
  <si>
    <t xml:space="preserve">    Franchise</t>
  </si>
  <si>
    <t>Sappelt Company</t>
  </si>
  <si>
    <t>Partial Balance Sheet</t>
  </si>
  <si>
    <t>Patents</t>
  </si>
  <si>
    <t>Accumulated Amortization</t>
  </si>
  <si>
    <t>Franchises</t>
  </si>
  <si>
    <t>Total Intagible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</si>
</sst>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_-;\-* #,##0_-;_-* &quot;-&quot;??_-;_-@_-"/>
  </numFmts>
  <fonts count="2" x14ac:knownFonts="1"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Fill="1"/>
    <xf numFmtId="41" fontId="0" fillId="0" borderId="0" xfId="0" applyNumberFormat="1"/>
    <xf numFmtId="0" fontId="0" fillId="2" borderId="0" xfId="0" applyFill="1"/>
    <xf numFmtId="41" fontId="0" fillId="2" borderId="0" xfId="0" applyNumberFormat="1" applyFill="1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1" fontId="1" fillId="0" borderId="0" xfId="0" applyNumberFormat="1" applyFont="1"/>
    <xf numFmtId="4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14" sqref="E14"/>
    </sheetView>
  </sheetViews>
  <sheetFormatPr baseColWidth="10" defaultRowHeight="15" x14ac:dyDescent="0"/>
  <sheetData>
    <row r="1" spans="1:6">
      <c r="A1" s="1" t="s">
        <v>0</v>
      </c>
      <c r="B1" t="s">
        <v>1</v>
      </c>
      <c r="C1" t="s">
        <v>2</v>
      </c>
      <c r="D1" t="s">
        <v>3</v>
      </c>
      <c r="F1" s="2" t="s">
        <v>4</v>
      </c>
    </row>
    <row r="2" spans="1:6">
      <c r="A2" s="1">
        <v>42370</v>
      </c>
      <c r="B2" s="3" t="s">
        <v>5</v>
      </c>
      <c r="C2" s="4">
        <v>27000</v>
      </c>
      <c r="D2" s="4"/>
      <c r="F2" s="3" t="s">
        <v>6</v>
      </c>
    </row>
    <row r="3" spans="1:6">
      <c r="B3" s="3" t="s">
        <v>7</v>
      </c>
      <c r="C3" s="4"/>
      <c r="D3" s="4">
        <v>27000</v>
      </c>
      <c r="F3" s="3" t="s">
        <v>8</v>
      </c>
    </row>
    <row r="4" spans="1:6">
      <c r="A4" s="5"/>
      <c r="B4" s="5"/>
      <c r="C4" s="6"/>
      <c r="D4" s="6"/>
      <c r="F4" s="3" t="s">
        <v>9</v>
      </c>
    </row>
    <row r="5" spans="1:6">
      <c r="A5" s="1">
        <v>42552</v>
      </c>
      <c r="B5" s="3" t="s">
        <v>10</v>
      </c>
      <c r="C5" s="4">
        <v>140000</v>
      </c>
      <c r="D5" s="4"/>
      <c r="F5" s="3" t="s">
        <v>5</v>
      </c>
    </row>
    <row r="6" spans="1:6">
      <c r="B6" s="3" t="s">
        <v>7</v>
      </c>
      <c r="C6" s="4"/>
      <c r="D6" s="4">
        <v>140000</v>
      </c>
      <c r="F6" s="3" t="s">
        <v>10</v>
      </c>
    </row>
    <row r="7" spans="1:6">
      <c r="A7" s="5"/>
      <c r="B7" s="5"/>
      <c r="C7" s="6"/>
      <c r="D7" s="6"/>
      <c r="F7" s="3" t="s">
        <v>11</v>
      </c>
    </row>
    <row r="8" spans="1:6">
      <c r="A8" s="1">
        <v>42614</v>
      </c>
      <c r="B8" s="3" t="s">
        <v>6</v>
      </c>
      <c r="C8" s="4">
        <v>50000</v>
      </c>
      <c r="D8" s="4"/>
      <c r="F8" s="3" t="s">
        <v>12</v>
      </c>
    </row>
    <row r="9" spans="1:6">
      <c r="B9" s="3" t="s">
        <v>7</v>
      </c>
      <c r="C9" s="4"/>
      <c r="D9" s="4">
        <v>50000</v>
      </c>
      <c r="F9" s="3" t="s">
        <v>13</v>
      </c>
    </row>
    <row r="10" spans="1:6">
      <c r="A10" s="5"/>
      <c r="B10" s="5"/>
      <c r="C10" s="6"/>
      <c r="D10" s="6"/>
      <c r="F10" s="3" t="s">
        <v>14</v>
      </c>
    </row>
    <row r="11" spans="1:6">
      <c r="A11" s="1">
        <v>42644</v>
      </c>
      <c r="B11" s="3" t="s">
        <v>9</v>
      </c>
      <c r="C11" s="4">
        <v>140000</v>
      </c>
      <c r="D11" s="4"/>
      <c r="F11" s="3" t="s">
        <v>15</v>
      </c>
    </row>
    <row r="12" spans="1:6">
      <c r="B12" s="3" t="s">
        <v>7</v>
      </c>
      <c r="C12" s="4"/>
      <c r="D12" s="4">
        <v>140000</v>
      </c>
      <c r="F12" s="3" t="s">
        <v>16</v>
      </c>
    </row>
    <row r="13" spans="1:6">
      <c r="A13" s="5"/>
      <c r="B13" s="5"/>
      <c r="C13" s="6"/>
      <c r="D13" s="6"/>
      <c r="F13" s="3"/>
    </row>
    <row r="14" spans="1:6">
      <c r="A14" s="7" t="s">
        <v>17</v>
      </c>
      <c r="C14" s="4"/>
      <c r="D14" s="4"/>
      <c r="F14" s="3"/>
    </row>
    <row r="15" spans="1:6">
      <c r="A15" t="s">
        <v>0</v>
      </c>
      <c r="B15" t="s">
        <v>1</v>
      </c>
      <c r="C15" s="4" t="s">
        <v>18</v>
      </c>
      <c r="D15" s="4" t="s">
        <v>3</v>
      </c>
      <c r="F15" s="3"/>
    </row>
    <row r="16" spans="1:6">
      <c r="A16" s="1">
        <v>42735</v>
      </c>
      <c r="B16" s="3" t="s">
        <v>19</v>
      </c>
      <c r="C16" s="4">
        <f>SUM(C2+63000)/9</f>
        <v>10000</v>
      </c>
      <c r="D16" s="4"/>
      <c r="F16" s="3"/>
    </row>
    <row r="17" spans="1:6">
      <c r="B17" s="3" t="s">
        <v>20</v>
      </c>
      <c r="C17" s="4"/>
      <c r="D17" s="4">
        <v>10000</v>
      </c>
      <c r="F17" s="3"/>
    </row>
    <row r="18" spans="1:6">
      <c r="A18" s="5"/>
      <c r="B18" s="5"/>
      <c r="C18" s="6"/>
      <c r="D18" s="6"/>
      <c r="F18" s="3"/>
    </row>
    <row r="19" spans="1:6">
      <c r="A19" s="1">
        <v>42735</v>
      </c>
      <c r="B19" s="3" t="s">
        <v>16</v>
      </c>
      <c r="C19" s="8">
        <f>SUM(C11/49)+(28800/7)</f>
        <v>6971.4285714285725</v>
      </c>
      <c r="D19" s="4"/>
    </row>
    <row r="20" spans="1:6">
      <c r="B20" s="3" t="s">
        <v>21</v>
      </c>
      <c r="C20" s="4"/>
      <c r="D20" s="4">
        <v>6971</v>
      </c>
    </row>
    <row r="21" spans="1:6">
      <c r="A21" s="5"/>
      <c r="B21" s="5"/>
      <c r="C21" s="6"/>
      <c r="D21" s="6"/>
    </row>
    <row r="22" spans="1:6">
      <c r="C22" s="4"/>
      <c r="D22" s="4"/>
    </row>
    <row r="23" spans="1:6">
      <c r="C23" s="4"/>
      <c r="D23" s="4"/>
    </row>
    <row r="24" spans="1:6">
      <c r="A24" s="5"/>
      <c r="B24" s="5"/>
      <c r="C24" s="5"/>
      <c r="D24" s="5"/>
    </row>
    <row r="26" spans="1:6">
      <c r="B26" s="9" t="s">
        <v>22</v>
      </c>
      <c r="C26" s="9"/>
      <c r="D26" s="9"/>
      <c r="F26">
        <f>SUM(70000+27000)</f>
        <v>97000</v>
      </c>
    </row>
    <row r="27" spans="1:6">
      <c r="B27" s="10">
        <v>42369</v>
      </c>
      <c r="C27" s="10"/>
      <c r="D27" s="10"/>
      <c r="F27" s="4"/>
    </row>
    <row r="28" spans="1:6">
      <c r="B28" s="9" t="s">
        <v>23</v>
      </c>
      <c r="C28" s="9"/>
      <c r="D28" s="9"/>
    </row>
    <row r="31" spans="1:6">
      <c r="B31" t="s">
        <v>24</v>
      </c>
      <c r="C31" s="4">
        <v>27000</v>
      </c>
      <c r="D31" s="4"/>
    </row>
    <row r="32" spans="1:6">
      <c r="B32" t="s">
        <v>25</v>
      </c>
      <c r="C32" s="11"/>
      <c r="D32" s="11"/>
    </row>
    <row r="33" spans="2:4">
      <c r="C33" s="11"/>
      <c r="D33" s="11"/>
    </row>
    <row r="34" spans="2:4">
      <c r="B34" t="s">
        <v>26</v>
      </c>
      <c r="C34" s="4"/>
      <c r="D34" s="4"/>
    </row>
    <row r="35" spans="2:4">
      <c r="B35" t="s">
        <v>25</v>
      </c>
      <c r="C35" s="11"/>
      <c r="D35" s="11">
        <f>C34-C35</f>
        <v>0</v>
      </c>
    </row>
    <row r="36" spans="2:4">
      <c r="C36" s="4"/>
      <c r="D36" s="4"/>
    </row>
    <row r="37" spans="2:4" ht="16" thickBot="1">
      <c r="B37" t="s">
        <v>27</v>
      </c>
      <c r="C37" s="4"/>
      <c r="D37" s="12">
        <f>SUM(D32:D35)</f>
        <v>0</v>
      </c>
    </row>
    <row r="38" spans="2:4" ht="16" thickTop="1"/>
  </sheetData>
  <mergeCells count="3">
    <mergeCell ref="B26:D26"/>
    <mergeCell ref="B27:D27"/>
    <mergeCell ref="B28:D2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Dixon</dc:creator>
  <cp:lastModifiedBy>Felicia Dixon</cp:lastModifiedBy>
  <dcterms:created xsi:type="dcterms:W3CDTF">2016-05-16T04:56:05Z</dcterms:created>
  <dcterms:modified xsi:type="dcterms:W3CDTF">2016-05-16T04:56:58Z</dcterms:modified>
</cp:coreProperties>
</file>